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000" windowHeight="9765" activeTab="3"/>
  </bookViews>
  <sheets>
    <sheet name="附件1-1" sheetId="1" r:id="rId1"/>
    <sheet name="附件1-2" sheetId="2" r:id="rId2"/>
    <sheet name="附件1-3" sheetId="3" r:id="rId3"/>
    <sheet name="附件1-4" sheetId="4" r:id="rId4"/>
  </sheets>
  <calcPr calcId="144525"/>
</workbook>
</file>

<file path=xl/sharedStrings.xml><?xml version="1.0" encoding="utf-8"?>
<sst xmlns="http://schemas.openxmlformats.org/spreadsheetml/2006/main" count="108" uniqueCount="51">
  <si>
    <t>附件1-1</t>
  </si>
  <si>
    <t>2019年——2020年发行的新增地方政府一般债券情况表</t>
  </si>
  <si>
    <t>单位：亿元</t>
  </si>
  <si>
    <t xml:space="preserve">                债券基本信息</t>
  </si>
  <si>
    <t>债券项目总投资</t>
  </si>
  <si>
    <t>债券项目已实现投资</t>
  </si>
  <si>
    <t>备注</t>
  </si>
  <si>
    <t>债券名称</t>
  </si>
  <si>
    <t>债券编码</t>
  </si>
  <si>
    <t>债券类型</t>
  </si>
  <si>
    <t>债券规模</t>
  </si>
  <si>
    <t>发行时间（年/月/日）</t>
  </si>
  <si>
    <t>债券利率(%)</t>
  </si>
  <si>
    <t>债券期限</t>
  </si>
  <si>
    <t>其中：债券资金安排</t>
  </si>
  <si>
    <t>2019年河北省政府一般债券（三期）</t>
  </si>
  <si>
    <t>一般债券</t>
  </si>
  <si>
    <t>20年</t>
  </si>
  <si>
    <t>2020年河北省政府一般债券（十期）（包含以下项目）</t>
  </si>
  <si>
    <t>30年</t>
  </si>
  <si>
    <t>2019年河北省政府一般债券（六期）</t>
  </si>
  <si>
    <t>附件1-2</t>
  </si>
  <si>
    <t>2019年——2020年发行的新增地方政府专项债券情况表</t>
  </si>
  <si>
    <t>债券项目资产类型</t>
  </si>
  <si>
    <t>已取得项目收益</t>
  </si>
  <si>
    <t>2019年河北省棚改专项债券（三期）-2019年河北省政府专项债券（十三期）</t>
  </si>
  <si>
    <t>专项债券</t>
  </si>
  <si>
    <t>10年</t>
  </si>
  <si>
    <t>保障性安居工程</t>
  </si>
  <si>
    <t>未完工</t>
  </si>
  <si>
    <t>2019年河北省基础设施专项债券（四期）-2019年河北省政府专项债券（十八期）</t>
  </si>
  <si>
    <t>5年</t>
  </si>
  <si>
    <t>市政和产业园区基础设施</t>
  </si>
  <si>
    <t>2020年河北省民生事业专项债券（五期）-2020年河北省政府专项债券（十四期）</t>
  </si>
  <si>
    <t>2020年河北省民生事业专项债券（八期）-2020年河北省政府专项债券（十八期）</t>
  </si>
  <si>
    <t>附件1-3</t>
  </si>
  <si>
    <t>2019年——2020年发行的新增地方政府一般债券资金收支情况表</t>
  </si>
  <si>
    <t>序号</t>
  </si>
  <si>
    <t>2019年--2020年末新增一般债券资金收入</t>
  </si>
  <si>
    <t>2019年--2020年末新增一般债券资金安排的支出</t>
  </si>
  <si>
    <t>金额</t>
  </si>
  <si>
    <t>支出功能分类</t>
  </si>
  <si>
    <t>合计</t>
  </si>
  <si>
    <t>212城乡社区支出</t>
  </si>
  <si>
    <t>2020年河北省政府一般债券（十期）</t>
  </si>
  <si>
    <t>205</t>
  </si>
  <si>
    <t>206</t>
  </si>
  <si>
    <t>附件1-4</t>
  </si>
  <si>
    <t>2019年——2020年发行的新增地方政府专项债券资金收支情况表</t>
  </si>
  <si>
    <t>2019年--2020年末新增专项债券资金收入</t>
  </si>
  <si>
    <t>2019年--2020年末新增专项债券资金安排的支出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</si>
</sst>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8">
    <font>
      <sz val="11"/>
      <color indexed="8"/>
      <name val="宋体"/>
      <charset val="1"/>
      <scheme val="minor"/>
    </font>
    <font>
      <sz val="16"/>
      <name val="黑体"/>
      <charset val="134"/>
    </font>
    <font>
      <b/>
      <sz val="20"/>
      <name val="方正小标宋简体"/>
      <charset val="134"/>
    </font>
    <font>
      <sz val="9"/>
      <name val="SimSun"/>
      <charset val="134"/>
    </font>
    <font>
      <b/>
      <sz val="11"/>
      <name val="SimSun"/>
      <charset val="134"/>
    </font>
    <font>
      <sz val="11"/>
      <name val="SimSun"/>
      <charset val="134"/>
    </font>
    <font>
      <b/>
      <sz val="16"/>
      <name val="方正小标宋简体"/>
      <charset val="134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theme="1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indexed="8"/>
      <name val="宋体"/>
      <charset val="134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 style="thin">
        <color auto="1"/>
      </top>
      <bottom style="thin">
        <color rgb="FF000000"/>
      </bottom>
      <diagonal/>
    </border>
    <border>
      <left/>
      <right style="thin">
        <color rgb="FF000000"/>
      </right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 style="thin">
        <color rgb="FF000000"/>
      </left>
      <right style="thin">
        <color rgb="FF000000"/>
      </right>
      <top style="thin">
        <color auto="1"/>
      </top>
      <bottom/>
      <diagonal/>
    </border>
    <border>
      <left style="thin">
        <color rgb="FF000000"/>
      </left>
      <right/>
      <top style="thin">
        <color auto="1"/>
      </top>
      <bottom/>
      <diagonal/>
    </border>
    <border>
      <left/>
      <right/>
      <top style="thin">
        <color rgb="FF000000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51">
    <xf numFmtId="0" fontId="0" fillId="0" borderId="0">
      <alignment vertical="center"/>
    </xf>
    <xf numFmtId="42" fontId="11" fillId="0" borderId="0" applyFont="0" applyFill="0" applyBorder="0" applyAlignment="0" applyProtection="0">
      <alignment vertical="center"/>
    </xf>
    <xf numFmtId="0" fontId="7" fillId="25" borderId="0" applyNumberFormat="0" applyBorder="0" applyAlignment="0" applyProtection="0">
      <alignment vertical="center"/>
    </xf>
    <xf numFmtId="0" fontId="24" fillId="22" borderId="21" applyNumberFormat="0" applyAlignment="0" applyProtection="0">
      <alignment vertical="center"/>
    </xf>
    <xf numFmtId="44" fontId="11" fillId="0" borderId="0" applyFont="0" applyFill="0" applyBorder="0" applyAlignment="0" applyProtection="0">
      <alignment vertical="center"/>
    </xf>
    <xf numFmtId="41" fontId="11" fillId="0" borderId="0" applyFont="0" applyFill="0" applyBorder="0" applyAlignment="0" applyProtection="0">
      <alignment vertical="center"/>
    </xf>
    <xf numFmtId="0" fontId="7" fillId="5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43" fontId="11" fillId="0" borderId="0" applyFont="0" applyFill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9" fontId="11" fillId="0" borderId="0" applyFon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1" fillId="14" borderId="18" applyNumberFormat="0" applyFont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9" fillId="0" borderId="16" applyNumberFormat="0" applyFill="0" applyAlignment="0" applyProtection="0">
      <alignment vertical="center"/>
    </xf>
    <xf numFmtId="0" fontId="9" fillId="0" borderId="16" applyNumberFormat="0" applyFill="0" applyAlignment="0" applyProtection="0">
      <alignment vertical="center"/>
    </xf>
    <xf numFmtId="0" fontId="17" fillId="27" borderId="0" applyNumberFormat="0" applyBorder="0" applyAlignment="0" applyProtection="0">
      <alignment vertical="center"/>
    </xf>
    <xf numFmtId="0" fontId="13" fillId="0" borderId="20" applyNumberFormat="0" applyFill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8" fillId="13" borderId="17" applyNumberFormat="0" applyAlignment="0" applyProtection="0">
      <alignment vertical="center"/>
    </xf>
    <xf numFmtId="0" fontId="25" fillId="13" borderId="21" applyNumberFormat="0" applyAlignment="0" applyProtection="0">
      <alignment vertical="center"/>
    </xf>
    <xf numFmtId="0" fontId="8" fillId="4" borderId="15" applyNumberFormat="0" applyAlignment="0" applyProtection="0">
      <alignment vertical="center"/>
    </xf>
    <xf numFmtId="0" fontId="7" fillId="32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26" fillId="0" borderId="22" applyNumberFormat="0" applyFill="0" applyAlignment="0" applyProtection="0">
      <alignment vertical="center"/>
    </xf>
    <xf numFmtId="0" fontId="20" fillId="0" borderId="19" applyNumberFormat="0" applyFill="0" applyAlignment="0" applyProtection="0">
      <alignment vertical="center"/>
    </xf>
    <xf numFmtId="0" fontId="27" fillId="31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7" fillId="24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7" fillId="23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7" fillId="30" borderId="0" applyNumberFormat="0" applyBorder="0" applyAlignment="0" applyProtection="0">
      <alignment vertical="center"/>
    </xf>
    <xf numFmtId="0" fontId="7" fillId="8" borderId="0" applyNumberFormat="0" applyBorder="0" applyAlignment="0" applyProtection="0">
      <alignment vertical="center"/>
    </xf>
    <xf numFmtId="0" fontId="17" fillId="11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7" fillId="29" borderId="0" applyNumberFormat="0" applyBorder="0" applyAlignment="0" applyProtection="0">
      <alignment vertical="center"/>
    </xf>
    <xf numFmtId="0" fontId="7" fillId="7" borderId="0" applyNumberFormat="0" applyBorder="0" applyAlignment="0" applyProtection="0">
      <alignment vertical="center"/>
    </xf>
    <xf numFmtId="0" fontId="17" fillId="10" borderId="0" applyNumberFormat="0" applyBorder="0" applyAlignment="0" applyProtection="0">
      <alignment vertical="center"/>
    </xf>
    <xf numFmtId="0" fontId="7" fillId="2" borderId="0" applyNumberFormat="0" applyBorder="0" applyAlignment="0" applyProtection="0">
      <alignment vertical="center"/>
    </xf>
    <xf numFmtId="0" fontId="17" fillId="26" borderId="0" applyNumberFormat="0" applyBorder="0" applyAlignment="0" applyProtection="0">
      <alignment vertical="center"/>
    </xf>
    <xf numFmtId="0" fontId="17" fillId="15" borderId="0" applyNumberFormat="0" applyBorder="0" applyAlignment="0" applyProtection="0">
      <alignment vertical="center"/>
    </xf>
    <xf numFmtId="0" fontId="7" fillId="6" borderId="0" applyNumberFormat="0" applyBorder="0" applyAlignment="0" applyProtection="0">
      <alignment vertical="center"/>
    </xf>
    <xf numFmtId="0" fontId="17" fillId="18" borderId="0" applyNumberFormat="0" applyBorder="0" applyAlignment="0" applyProtection="0">
      <alignment vertical="center"/>
    </xf>
    <xf numFmtId="0" fontId="16" fillId="0" borderId="0">
      <alignment vertical="center"/>
    </xf>
    <xf numFmtId="0" fontId="11" fillId="0" borderId="0">
      <alignment vertical="center"/>
    </xf>
  </cellStyleXfs>
  <cellXfs count="38">
    <xf numFmtId="0" fontId="0" fillId="0" borderId="0" xfId="0">
      <alignment vertical="center"/>
    </xf>
    <xf numFmtId="0" fontId="1" fillId="0" borderId="0" xfId="0" applyFont="1" applyBorder="1" applyAlignment="1">
      <alignment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3" fillId="0" borderId="1" xfId="0" applyFont="1" applyBorder="1" applyAlignment="1">
      <alignment vertical="center" wrapText="1"/>
    </xf>
    <xf numFmtId="4" fontId="5" fillId="0" borderId="1" xfId="0" applyNumberFormat="1" applyFont="1" applyBorder="1" applyAlignment="1">
      <alignment horizontal="right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1" fillId="0" borderId="0" xfId="0" applyFont="1" applyAlignment="1">
      <alignment horizontal="left" vertical="center" wrapText="1"/>
    </xf>
    <xf numFmtId="0" fontId="6" fillId="0" borderId="0" xfId="0" applyFont="1" applyBorder="1" applyAlignment="1">
      <alignment horizontal="center" vertical="center" wrapText="1"/>
    </xf>
    <xf numFmtId="0" fontId="0" fillId="0" borderId="1" xfId="0" applyBorder="1">
      <alignment vertical="center"/>
    </xf>
    <xf numFmtId="0" fontId="5" fillId="0" borderId="1" xfId="0" applyNumberFormat="1" applyFont="1" applyBorder="1" applyAlignment="1">
      <alignment horizontal="right" vertical="center" wrapText="1"/>
    </xf>
    <xf numFmtId="0" fontId="0" fillId="0" borderId="1" xfId="0" applyNumberFormat="1" applyBorder="1">
      <alignment vertical="center"/>
    </xf>
    <xf numFmtId="0" fontId="3" fillId="0" borderId="1" xfId="0" applyNumberFormat="1" applyFont="1" applyBorder="1" applyAlignment="1">
      <alignment vertical="center" wrapText="1"/>
    </xf>
    <xf numFmtId="0" fontId="3" fillId="0" borderId="0" xfId="0" applyFont="1" applyBorder="1" applyAlignment="1">
      <alignment vertical="center" wrapText="1"/>
    </xf>
    <xf numFmtId="0" fontId="3" fillId="0" borderId="2" xfId="0" applyFont="1" applyBorder="1" applyAlignment="1">
      <alignment vertical="center" wrapText="1"/>
    </xf>
    <xf numFmtId="0" fontId="0" fillId="0" borderId="2" xfId="0" applyBorder="1">
      <alignment vertical="center"/>
    </xf>
    <xf numFmtId="0" fontId="4" fillId="0" borderId="3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4" fillId="0" borderId="7" xfId="0" applyFont="1" applyBorder="1" applyAlignment="1">
      <alignment horizontal="center" vertical="center" wrapText="1"/>
    </xf>
    <xf numFmtId="14" fontId="5" fillId="0" borderId="1" xfId="0" applyNumberFormat="1" applyFont="1" applyBorder="1" applyAlignment="1">
      <alignment horizontal="left" vertical="center" wrapText="1"/>
    </xf>
    <xf numFmtId="0" fontId="5" fillId="0" borderId="1" xfId="0" applyFont="1" applyBorder="1" applyAlignment="1">
      <alignment horizontal="right" vertical="center" wrapText="1"/>
    </xf>
    <xf numFmtId="14" fontId="5" fillId="0" borderId="1" xfId="0" applyNumberFormat="1" applyFont="1" applyFill="1" applyBorder="1" applyAlignment="1">
      <alignment horizontal="left" vertical="center" wrapText="1"/>
    </xf>
    <xf numFmtId="0" fontId="4" fillId="0" borderId="0" xfId="0" applyFont="1" applyBorder="1" applyAlignment="1">
      <alignment horizontal="center" vertical="center" wrapText="1"/>
    </xf>
    <xf numFmtId="0" fontId="4" fillId="0" borderId="8" xfId="0" applyFont="1" applyBorder="1" applyAlignment="1">
      <alignment horizontal="center" vertical="center" wrapText="1"/>
    </xf>
    <xf numFmtId="0" fontId="4" fillId="0" borderId="4" xfId="0" applyFont="1" applyBorder="1" applyAlignment="1">
      <alignment horizontal="center" vertical="center" wrapText="1"/>
    </xf>
    <xf numFmtId="0" fontId="0" fillId="0" borderId="0" xfId="0" applyBorder="1">
      <alignment vertical="center"/>
    </xf>
    <xf numFmtId="0" fontId="4" fillId="0" borderId="9" xfId="0" applyFont="1" applyBorder="1" applyAlignment="1">
      <alignment horizontal="center" vertical="center" wrapText="1"/>
    </xf>
    <xf numFmtId="0" fontId="4" fillId="0" borderId="10" xfId="0" applyFont="1" applyBorder="1" applyAlignment="1">
      <alignment horizontal="left" vertical="center" wrapText="1"/>
    </xf>
    <xf numFmtId="0" fontId="4" fillId="0" borderId="11" xfId="0" applyFont="1" applyBorder="1" applyAlignment="1">
      <alignment horizontal="center" vertical="center" wrapText="1"/>
    </xf>
    <xf numFmtId="0" fontId="5" fillId="0" borderId="1" xfId="0" applyNumberFormat="1" applyFont="1" applyBorder="1" applyAlignment="1">
      <alignment horizontal="left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  <cellStyle name="常规 2" xfId="49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C15" sqref="C15"/>
    </sheetView>
  </sheetViews>
  <sheetFormatPr defaultColWidth="10" defaultRowHeight="13.5"/>
  <cols>
    <col min="1" max="1" width="30.875" customWidth="1"/>
    <col min="2" max="4" width="12.125" customWidth="1"/>
    <col min="5" max="5" width="23.5" customWidth="1"/>
    <col min="6" max="8" width="12.125" customWidth="1"/>
    <col min="9" max="9" width="20" customWidth="1"/>
    <col min="10" max="10" width="12.125" customWidth="1"/>
    <col min="11" max="11" width="24.125" customWidth="1"/>
    <col min="12" max="12" width="12.125" customWidth="1"/>
    <col min="13" max="13" width="9.375" customWidth="1"/>
    <col min="14" max="14" width="8.375" customWidth="1"/>
    <col min="15" max="15" width="8.5" customWidth="1"/>
    <col min="16" max="16" width="9.75" customWidth="1"/>
  </cols>
  <sheetData>
    <row r="1" ht="39" customHeight="1" spans="1:1">
      <c r="A1" s="1" t="s">
        <v>0</v>
      </c>
    </row>
    <row r="2" ht="27.95" customHeight="1" spans="1:12">
      <c r="A2" s="2" t="s">
        <v>1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</row>
    <row r="3" ht="14.25" customHeight="1" spans="1:12">
      <c r="A3" s="16"/>
      <c r="B3" s="16"/>
      <c r="C3" s="16"/>
      <c r="D3" s="16"/>
      <c r="E3" s="16"/>
      <c r="F3" s="16"/>
      <c r="G3" s="16"/>
      <c r="H3" s="30"/>
      <c r="I3" s="16"/>
      <c r="J3" s="16"/>
      <c r="K3" s="16"/>
      <c r="L3" s="3" t="s">
        <v>2</v>
      </c>
    </row>
    <row r="4" ht="18" customHeight="1" spans="1:12">
      <c r="A4" s="31"/>
      <c r="B4" s="32" t="s">
        <v>3</v>
      </c>
      <c r="C4" s="32"/>
      <c r="D4" s="32"/>
      <c r="E4" s="32"/>
      <c r="F4" s="32"/>
      <c r="G4" s="32"/>
      <c r="H4" s="33" t="s">
        <v>4</v>
      </c>
      <c r="I4" s="33"/>
      <c r="J4" s="35" t="s">
        <v>5</v>
      </c>
      <c r="K4" s="36"/>
      <c r="L4" s="4" t="s">
        <v>6</v>
      </c>
    </row>
    <row r="5" ht="34" customHeight="1" spans="1:12">
      <c r="A5" s="22" t="s">
        <v>7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9"/>
      <c r="I5" s="23" t="s">
        <v>14</v>
      </c>
      <c r="J5" s="29"/>
      <c r="K5" s="37" t="s">
        <v>14</v>
      </c>
      <c r="L5" s="4"/>
    </row>
    <row r="6" ht="30" customHeight="1" spans="1:15">
      <c r="A6" s="9" t="s">
        <v>15</v>
      </c>
      <c r="B6" s="9">
        <v>157664</v>
      </c>
      <c r="C6" s="9" t="s">
        <v>16</v>
      </c>
      <c r="D6" s="13">
        <v>0.01</v>
      </c>
      <c r="E6" s="24">
        <v>43564</v>
      </c>
      <c r="F6" s="13">
        <v>3.91</v>
      </c>
      <c r="G6" s="34" t="s">
        <v>17</v>
      </c>
      <c r="H6" s="13">
        <v>0.0122</v>
      </c>
      <c r="I6" s="13">
        <v>0.007</v>
      </c>
      <c r="J6" s="13">
        <v>0.0122</v>
      </c>
      <c r="K6" s="13">
        <v>0.007</v>
      </c>
      <c r="L6" s="9"/>
      <c r="M6" s="16"/>
      <c r="N6" s="16"/>
      <c r="O6" s="16"/>
    </row>
    <row r="7" ht="30" customHeight="1" spans="1:15">
      <c r="A7" s="9" t="s">
        <v>18</v>
      </c>
      <c r="B7" s="9">
        <v>104870</v>
      </c>
      <c r="C7" s="9" t="s">
        <v>16</v>
      </c>
      <c r="D7" s="13">
        <v>0.4</v>
      </c>
      <c r="E7" s="24">
        <v>44064</v>
      </c>
      <c r="F7" s="13">
        <v>3.97</v>
      </c>
      <c r="G7" s="34" t="s">
        <v>19</v>
      </c>
      <c r="H7" s="13">
        <v>0.09578</v>
      </c>
      <c r="I7" s="13">
        <v>0.09578</v>
      </c>
      <c r="J7" s="13">
        <v>0.09578</v>
      </c>
      <c r="K7" s="13">
        <v>0.09578</v>
      </c>
      <c r="L7" s="9"/>
      <c r="M7" s="16"/>
      <c r="N7" s="16"/>
      <c r="O7" s="16"/>
    </row>
    <row r="8" ht="30" customHeight="1" spans="1:15">
      <c r="A8" s="9" t="s">
        <v>18</v>
      </c>
      <c r="B8" s="9">
        <v>104870</v>
      </c>
      <c r="C8" s="9" t="s">
        <v>16</v>
      </c>
      <c r="D8" s="13">
        <v>0.52</v>
      </c>
      <c r="E8" s="26">
        <v>44064</v>
      </c>
      <c r="F8" s="13">
        <v>3.97</v>
      </c>
      <c r="G8" s="34" t="s">
        <v>19</v>
      </c>
      <c r="H8" s="13">
        <v>1.172904</v>
      </c>
      <c r="I8" s="13">
        <v>0.52</v>
      </c>
      <c r="J8" s="13">
        <v>0.851425047</v>
      </c>
      <c r="K8" s="13">
        <v>0.851425047</v>
      </c>
      <c r="L8" s="9"/>
      <c r="M8" s="16"/>
      <c r="N8" s="16"/>
      <c r="O8" s="16"/>
    </row>
    <row r="9" ht="30" customHeight="1" spans="1:15">
      <c r="A9" s="9" t="s">
        <v>20</v>
      </c>
      <c r="B9" s="9">
        <v>157730</v>
      </c>
      <c r="C9" s="9" t="s">
        <v>16</v>
      </c>
      <c r="D9" s="13">
        <v>0.3</v>
      </c>
      <c r="E9" s="26">
        <v>43622</v>
      </c>
      <c r="F9" s="13">
        <v>4.15</v>
      </c>
      <c r="G9" s="34" t="s">
        <v>19</v>
      </c>
      <c r="H9" s="13">
        <v>48.999</v>
      </c>
      <c r="I9" s="13">
        <v>0.3</v>
      </c>
      <c r="J9" s="13">
        <v>20.742772438</v>
      </c>
      <c r="K9" s="13">
        <v>0.3</v>
      </c>
      <c r="L9" s="9"/>
      <c r="M9" s="16"/>
      <c r="N9" s="16"/>
      <c r="O9" s="16"/>
    </row>
  </sheetData>
  <mergeCells count="5">
    <mergeCell ref="A2:L2"/>
    <mergeCell ref="B4:G4"/>
    <mergeCell ref="H4:I4"/>
    <mergeCell ref="J4:K4"/>
    <mergeCell ref="L4:L5"/>
  </mergeCells>
  <pageMargins left="0.39300000667572" right="0.39300000667572" top="0.39300000667572" bottom="0.39300000667572" header="0" footer="0"/>
  <pageSetup paperSize="9" scale="90" fitToHeight="0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9"/>
  <sheetViews>
    <sheetView workbookViewId="0">
      <pane xSplit="1" ySplit="5" topLeftCell="B6" activePane="bottomRight" state="frozen"/>
      <selection/>
      <selection pane="topRight"/>
      <selection pane="bottomLeft"/>
      <selection pane="bottomRight" activeCell="A9" sqref="$A9:$XFD9"/>
    </sheetView>
  </sheetViews>
  <sheetFormatPr defaultColWidth="10" defaultRowHeight="13.5"/>
  <cols>
    <col min="1" max="1" width="30.625" customWidth="1"/>
    <col min="2" max="4" width="11.5" customWidth="1"/>
    <col min="5" max="5" width="25.25" customWidth="1"/>
    <col min="6" max="6" width="13.625" customWidth="1"/>
    <col min="7" max="7" width="12.375" customWidth="1"/>
    <col min="8" max="8" width="20.5" customWidth="1"/>
    <col min="9" max="9" width="8" customWidth="1"/>
    <col min="10" max="10" width="20.5" customWidth="1"/>
    <col min="11" max="11" width="8.5" customWidth="1"/>
    <col min="12" max="12" width="20.5" customWidth="1"/>
    <col min="13" max="13" width="16" customWidth="1"/>
    <col min="14" max="14" width="9.75" customWidth="1"/>
    <col min="15" max="15" width="16.875" customWidth="1"/>
    <col min="16" max="16" width="19.25" customWidth="1"/>
    <col min="17" max="17" width="8.25" customWidth="1"/>
    <col min="18" max="18" width="9.75" customWidth="1"/>
  </cols>
  <sheetData>
    <row r="1" ht="24" customHeight="1" spans="1:1">
      <c r="A1" s="1" t="s">
        <v>21</v>
      </c>
    </row>
    <row r="2" ht="27.95" customHeight="1" spans="1:14">
      <c r="A2" s="2" t="s">
        <v>22</v>
      </c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</row>
    <row r="3" ht="14.25" customHeight="1" spans="1:14">
      <c r="A3" s="17"/>
      <c r="B3" s="17"/>
      <c r="C3" s="17"/>
      <c r="D3" s="17"/>
      <c r="E3" s="17"/>
      <c r="F3" s="17"/>
      <c r="G3" s="17"/>
      <c r="H3" s="18"/>
      <c r="I3" s="18"/>
      <c r="J3" s="17"/>
      <c r="K3" s="17"/>
      <c r="L3" s="17"/>
      <c r="M3" s="18"/>
      <c r="N3" s="3" t="s">
        <v>2</v>
      </c>
    </row>
    <row r="4" ht="18" customHeight="1" spans="1:14">
      <c r="A4" s="19"/>
      <c r="B4" s="20" t="s">
        <v>3</v>
      </c>
      <c r="C4" s="20"/>
      <c r="D4" s="20"/>
      <c r="E4" s="20"/>
      <c r="F4" s="20"/>
      <c r="G4" s="20"/>
      <c r="H4" s="21" t="s">
        <v>23</v>
      </c>
      <c r="I4" s="27" t="s">
        <v>4</v>
      </c>
      <c r="J4" s="27"/>
      <c r="K4" s="21" t="s">
        <v>5</v>
      </c>
      <c r="L4" s="21"/>
      <c r="M4" s="28" t="s">
        <v>24</v>
      </c>
      <c r="N4" s="4" t="s">
        <v>6</v>
      </c>
    </row>
    <row r="5" ht="27.2" customHeight="1" spans="1:14">
      <c r="A5" s="22" t="s">
        <v>7</v>
      </c>
      <c r="B5" s="23" t="s">
        <v>8</v>
      </c>
      <c r="C5" s="23" t="s">
        <v>9</v>
      </c>
      <c r="D5" s="23" t="s">
        <v>10</v>
      </c>
      <c r="E5" s="23" t="s">
        <v>11</v>
      </c>
      <c r="F5" s="23" t="s">
        <v>12</v>
      </c>
      <c r="G5" s="23" t="s">
        <v>13</v>
      </c>
      <c r="H5" s="21"/>
      <c r="I5" s="29"/>
      <c r="J5" s="23" t="s">
        <v>14</v>
      </c>
      <c r="K5" s="29"/>
      <c r="L5" s="23" t="s">
        <v>14</v>
      </c>
      <c r="M5" s="28"/>
      <c r="N5" s="4"/>
    </row>
    <row r="6" ht="49" customHeight="1" spans="1:17">
      <c r="A6" s="9" t="s">
        <v>25</v>
      </c>
      <c r="B6" s="9">
        <v>157773</v>
      </c>
      <c r="C6" s="9" t="s">
        <v>26</v>
      </c>
      <c r="D6" s="7">
        <v>4</v>
      </c>
      <c r="E6" s="24">
        <v>43636</v>
      </c>
      <c r="F6" s="25">
        <v>3.63</v>
      </c>
      <c r="G6" s="9" t="s">
        <v>27</v>
      </c>
      <c r="H6" s="5" t="s">
        <v>28</v>
      </c>
      <c r="I6" s="7">
        <v>50.0009</v>
      </c>
      <c r="J6" s="7">
        <v>4</v>
      </c>
      <c r="K6" s="7">
        <v>22.828</v>
      </c>
      <c r="L6" s="7">
        <v>4</v>
      </c>
      <c r="M6" s="7">
        <v>0</v>
      </c>
      <c r="N6" s="9" t="s">
        <v>29</v>
      </c>
      <c r="O6" s="16"/>
      <c r="P6" s="16"/>
      <c r="Q6" s="16"/>
    </row>
    <row r="7" ht="49" customHeight="1" spans="1:17">
      <c r="A7" s="9" t="s">
        <v>30</v>
      </c>
      <c r="B7" s="9">
        <v>157976</v>
      </c>
      <c r="C7" s="9" t="s">
        <v>26</v>
      </c>
      <c r="D7" s="7">
        <v>1.04</v>
      </c>
      <c r="E7" s="26">
        <v>43698</v>
      </c>
      <c r="F7" s="25">
        <v>3.17</v>
      </c>
      <c r="G7" s="9" t="s">
        <v>31</v>
      </c>
      <c r="H7" s="5" t="s">
        <v>32</v>
      </c>
      <c r="I7" s="7">
        <v>19.28</v>
      </c>
      <c r="J7" s="7">
        <v>1.04</v>
      </c>
      <c r="K7" s="7">
        <v>3.15</v>
      </c>
      <c r="L7" s="7">
        <v>1.04</v>
      </c>
      <c r="M7" s="7"/>
      <c r="N7" s="9" t="s">
        <v>29</v>
      </c>
      <c r="O7" s="16"/>
      <c r="P7" s="16"/>
      <c r="Q7" s="16"/>
    </row>
    <row r="8" ht="49" customHeight="1" spans="1:17">
      <c r="A8" s="9" t="s">
        <v>33</v>
      </c>
      <c r="B8" s="9">
        <v>2005278</v>
      </c>
      <c r="C8" s="9" t="s">
        <v>26</v>
      </c>
      <c r="D8" s="7">
        <v>3</v>
      </c>
      <c r="E8" s="26">
        <v>43921</v>
      </c>
      <c r="F8" s="25">
        <v>2.87</v>
      </c>
      <c r="G8" s="9" t="s">
        <v>27</v>
      </c>
      <c r="H8" s="5" t="s">
        <v>32</v>
      </c>
      <c r="I8" s="7">
        <v>19.28</v>
      </c>
      <c r="J8" s="7">
        <v>3</v>
      </c>
      <c r="K8" s="7">
        <v>6.15</v>
      </c>
      <c r="L8" s="7">
        <v>3</v>
      </c>
      <c r="M8" s="7"/>
      <c r="N8" s="9" t="s">
        <v>29</v>
      </c>
      <c r="O8" s="16"/>
      <c r="P8" s="16"/>
      <c r="Q8" s="16"/>
    </row>
    <row r="9" ht="49" customHeight="1" spans="1:17">
      <c r="A9" s="9" t="s">
        <v>34</v>
      </c>
      <c r="B9" s="9">
        <v>160756</v>
      </c>
      <c r="C9" s="9" t="s">
        <v>26</v>
      </c>
      <c r="D9" s="7">
        <v>5.6</v>
      </c>
      <c r="E9" s="26">
        <v>43976</v>
      </c>
      <c r="F9" s="25">
        <v>2.94</v>
      </c>
      <c r="G9" s="9" t="s">
        <v>27</v>
      </c>
      <c r="H9" s="5" t="s">
        <v>32</v>
      </c>
      <c r="I9" s="7">
        <v>19.28</v>
      </c>
      <c r="J9" s="7">
        <v>5.6</v>
      </c>
      <c r="K9" s="7">
        <v>11.75</v>
      </c>
      <c r="L9" s="7">
        <v>5.6</v>
      </c>
      <c r="M9" s="7"/>
      <c r="N9" s="9" t="s">
        <v>29</v>
      </c>
      <c r="O9" s="16"/>
      <c r="P9" s="16"/>
      <c r="Q9" s="16"/>
    </row>
  </sheetData>
  <mergeCells count="7">
    <mergeCell ref="A2:N2"/>
    <mergeCell ref="B4:G4"/>
    <mergeCell ref="I4:J4"/>
    <mergeCell ref="K4:L4"/>
    <mergeCell ref="H4:H5"/>
    <mergeCell ref="M4:M5"/>
    <mergeCell ref="N4:N5"/>
  </mergeCells>
  <pageMargins left="0.75" right="0.75" top="0.268999993801117" bottom="0.268999993801117" header="0" footer="0"/>
  <pageSetup paperSize="9" scale="48" fitToHeight="0" orientation="landscape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10"/>
  <sheetViews>
    <sheetView workbookViewId="0">
      <pane ySplit="5" topLeftCell="A6" activePane="bottomLeft" state="frozen"/>
      <selection/>
      <selection pane="bottomLeft" activeCell="B12" sqref="B12"/>
    </sheetView>
  </sheetViews>
  <sheetFormatPr defaultColWidth="10" defaultRowHeight="13.5" outlineLevelCol="7"/>
  <cols>
    <col min="1" max="1" width="8.375" customWidth="1"/>
    <col min="2" max="2" width="38.625" customWidth="1"/>
    <col min="3" max="3" width="23.25" customWidth="1"/>
    <col min="4" max="4" width="9" hidden="1"/>
    <col min="5" max="5" width="29.5" customWidth="1"/>
    <col min="6" max="6" width="22.875" customWidth="1"/>
    <col min="7" max="8" width="9" hidden="1"/>
    <col min="9" max="9" width="9.75" customWidth="1"/>
  </cols>
  <sheetData>
    <row r="1" ht="42" customHeight="1" spans="1:2">
      <c r="A1" s="10" t="s">
        <v>35</v>
      </c>
      <c r="B1" s="10"/>
    </row>
    <row r="2" ht="27.95" customHeight="1" spans="1:6">
      <c r="A2" s="11" t="s">
        <v>36</v>
      </c>
      <c r="B2" s="11"/>
      <c r="C2" s="11"/>
      <c r="D2" s="11"/>
      <c r="E2" s="11"/>
      <c r="F2" s="11"/>
    </row>
    <row r="3" ht="14.25" customHeight="1" spans="6:6">
      <c r="F3" s="3" t="s">
        <v>2</v>
      </c>
    </row>
    <row r="4" ht="19.9" customHeight="1" spans="1:6">
      <c r="A4" s="4" t="s">
        <v>37</v>
      </c>
      <c r="B4" s="4" t="s">
        <v>38</v>
      </c>
      <c r="C4" s="4"/>
      <c r="D4" s="12"/>
      <c r="E4" s="4" t="s">
        <v>39</v>
      </c>
      <c r="F4" s="4"/>
    </row>
    <row r="5" ht="19.9" customHeight="1" spans="1:6">
      <c r="A5" s="4"/>
      <c r="B5" s="4" t="s">
        <v>7</v>
      </c>
      <c r="C5" s="4" t="s">
        <v>40</v>
      </c>
      <c r="D5" s="12"/>
      <c r="E5" s="4" t="s">
        <v>41</v>
      </c>
      <c r="F5" s="4" t="s">
        <v>40</v>
      </c>
    </row>
    <row r="6" ht="30" customHeight="1" spans="1:6">
      <c r="A6" s="5" t="s">
        <v>42</v>
      </c>
      <c r="B6" s="6"/>
      <c r="C6" s="13">
        <f>SUM(C7:C10)</f>
        <v>0.92278</v>
      </c>
      <c r="D6" s="14"/>
      <c r="E6" s="15"/>
      <c r="F6" s="13">
        <f>SUM(F7:F10)</f>
        <v>0.92278</v>
      </c>
    </row>
    <row r="7" ht="30" customHeight="1" spans="1:8">
      <c r="A7" s="8">
        <v>1</v>
      </c>
      <c r="B7" s="9" t="s">
        <v>15</v>
      </c>
      <c r="C7" s="13">
        <v>0.007</v>
      </c>
      <c r="D7" s="6"/>
      <c r="E7" s="9" t="s">
        <v>43</v>
      </c>
      <c r="F7" s="13">
        <v>0.007</v>
      </c>
      <c r="G7" s="16"/>
      <c r="H7" s="16"/>
    </row>
    <row r="8" ht="30" customHeight="1" spans="1:8">
      <c r="A8" s="8">
        <v>2</v>
      </c>
      <c r="B8" s="9" t="s">
        <v>18</v>
      </c>
      <c r="C8" s="13">
        <v>0.09578</v>
      </c>
      <c r="D8" s="6"/>
      <c r="E8" s="9" t="s">
        <v>43</v>
      </c>
      <c r="F8" s="13">
        <v>0.09578</v>
      </c>
      <c r="G8" s="16"/>
      <c r="H8" s="16"/>
    </row>
    <row r="9" ht="30" customHeight="1" spans="1:8">
      <c r="A9" s="8">
        <v>3</v>
      </c>
      <c r="B9" s="9" t="s">
        <v>44</v>
      </c>
      <c r="C9" s="13">
        <v>0.52</v>
      </c>
      <c r="D9" s="6"/>
      <c r="E9" s="9" t="s">
        <v>43</v>
      </c>
      <c r="F9" s="13">
        <v>0.52</v>
      </c>
      <c r="G9" s="16" t="s">
        <v>45</v>
      </c>
      <c r="H9" s="16" t="s">
        <v>45</v>
      </c>
    </row>
    <row r="10" ht="30" customHeight="1" spans="1:8">
      <c r="A10" s="8">
        <v>4</v>
      </c>
      <c r="B10" s="9" t="s">
        <v>20</v>
      </c>
      <c r="C10" s="13">
        <v>0.3</v>
      </c>
      <c r="D10" s="6"/>
      <c r="E10" s="9" t="s">
        <v>43</v>
      </c>
      <c r="F10" s="13">
        <v>0.3</v>
      </c>
      <c r="G10" s="16" t="s">
        <v>46</v>
      </c>
      <c r="H10" s="16" t="s">
        <v>46</v>
      </c>
    </row>
  </sheetData>
  <mergeCells count="5">
    <mergeCell ref="A1:B1"/>
    <mergeCell ref="A2:F2"/>
    <mergeCell ref="B4:C4"/>
    <mergeCell ref="E4:F4"/>
    <mergeCell ref="A4:A5"/>
  </mergeCells>
  <pageMargins left="0.75" right="0.75" top="0.268999993801117" bottom="0.268999993801117" header="0" footer="0"/>
  <pageSetup paperSize="9" orientation="landscape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10"/>
  <sheetViews>
    <sheetView tabSelected="1" workbookViewId="0">
      <selection activeCell="B7" sqref="B7"/>
    </sheetView>
  </sheetViews>
  <sheetFormatPr defaultColWidth="25.375" defaultRowHeight="13.5" outlineLevelCol="4"/>
  <cols>
    <col min="1" max="16381" width="25.375" customWidth="1"/>
  </cols>
  <sheetData>
    <row r="1" ht="39" customHeight="1" spans="1:1">
      <c r="A1" s="1" t="s">
        <v>47</v>
      </c>
    </row>
    <row r="2" ht="39" customHeight="1" spans="1:5">
      <c r="A2" s="2" t="s">
        <v>48</v>
      </c>
      <c r="B2" s="2"/>
      <c r="C2" s="2"/>
      <c r="D2" s="2"/>
      <c r="E2" s="2"/>
    </row>
    <row r="3" ht="39" customHeight="1" spans="5:5">
      <c r="E3" s="3" t="s">
        <v>2</v>
      </c>
    </row>
    <row r="4" ht="19.9" customHeight="1" spans="1:5">
      <c r="A4" s="4" t="s">
        <v>37</v>
      </c>
      <c r="B4" s="4" t="s">
        <v>49</v>
      </c>
      <c r="C4" s="4"/>
      <c r="D4" s="4" t="s">
        <v>50</v>
      </c>
      <c r="E4" s="4"/>
    </row>
    <row r="5" ht="19.9" customHeight="1" spans="1:5">
      <c r="A5" s="4"/>
      <c r="B5" s="4" t="s">
        <v>7</v>
      </c>
      <c r="C5" s="4" t="s">
        <v>40</v>
      </c>
      <c r="D5" s="4" t="s">
        <v>41</v>
      </c>
      <c r="E5" s="4" t="s">
        <v>40</v>
      </c>
    </row>
    <row r="6" ht="14.25" customHeight="1" spans="1:5">
      <c r="A6" s="5" t="s">
        <v>42</v>
      </c>
      <c r="B6" s="6"/>
      <c r="C6" s="7">
        <f>SUM(C7:C10)</f>
        <v>13.64</v>
      </c>
      <c r="D6" s="6"/>
      <c r="E6" s="7">
        <f>SUM(E7:E10)</f>
        <v>13.64</v>
      </c>
    </row>
    <row r="7" ht="14.25" customHeight="1" spans="1:5">
      <c r="A7" s="8">
        <v>1</v>
      </c>
      <c r="B7" s="9" t="s">
        <v>25</v>
      </c>
      <c r="C7" s="7">
        <v>4</v>
      </c>
      <c r="D7" s="9" t="s">
        <v>43</v>
      </c>
      <c r="E7" s="7">
        <v>4</v>
      </c>
    </row>
    <row r="8" ht="14.25" customHeight="1" spans="1:5">
      <c r="A8" s="8">
        <v>2</v>
      </c>
      <c r="B8" s="9" t="s">
        <v>30</v>
      </c>
      <c r="C8" s="7">
        <v>1.04</v>
      </c>
      <c r="D8" s="9" t="s">
        <v>43</v>
      </c>
      <c r="E8" s="7">
        <v>1.04</v>
      </c>
    </row>
    <row r="9" ht="14.25" customHeight="1" spans="1:5">
      <c r="A9" s="8">
        <v>3</v>
      </c>
      <c r="B9" s="9" t="s">
        <v>33</v>
      </c>
      <c r="C9" s="7">
        <v>3</v>
      </c>
      <c r="D9" s="9" t="s">
        <v>43</v>
      </c>
      <c r="E9" s="7">
        <v>3</v>
      </c>
    </row>
    <row r="10" ht="14.25" customHeight="1" spans="1:5">
      <c r="A10" s="8">
        <v>4</v>
      </c>
      <c r="B10" s="9" t="s">
        <v>34</v>
      </c>
      <c r="C10" s="7">
        <v>5.6</v>
      </c>
      <c r="D10" s="9" t="s">
        <v>43</v>
      </c>
      <c r="E10" s="7">
        <v>5.6</v>
      </c>
    </row>
  </sheetData>
  <mergeCells count="4">
    <mergeCell ref="A2:E2"/>
    <mergeCell ref="B4:C4"/>
    <mergeCell ref="D4:E4"/>
    <mergeCell ref="A4:A5"/>
  </mergeCells>
  <pageMargins left="0.75" right="0.75" top="0.268999993801117" bottom="0.268999993801117" header="0" footer="0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4</vt:i4>
      </vt:variant>
    </vt:vector>
  </HeadingPairs>
  <TitlesOfParts>
    <vt:vector size="4" baseType="lpstr">
      <vt:lpstr>附件1-1</vt:lpstr>
      <vt:lpstr>附件1-2</vt:lpstr>
      <vt:lpstr>附件1-3</vt:lpstr>
      <vt:lpstr>附件1-4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Administrator</cp:lastModifiedBy>
  <dcterms:created xsi:type="dcterms:W3CDTF">2021-05-14T08:10:00Z</dcterms:created>
  <cp:lastPrinted>2021-06-01T02:08:00Z</cp:lastPrinted>
  <dcterms:modified xsi:type="dcterms:W3CDTF">2021-06-30T00:56:10Z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2052-11.8.2.8506</vt:lpwstr>
  </property>
</Properties>
</file>